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ruz\Desktop\"/>
    </mc:Choice>
  </mc:AlternateContent>
  <xr:revisionPtr revIDLastSave="0" documentId="13_ncr:1_{56DDDB24-E9F7-4371-B695-1B56CDC1E5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Print_Area" localSheetId="0">mayo!$A$1:$D$44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l="1"/>
  <c r="D35" i="1" s="1"/>
  <c r="D37" i="1" s="1"/>
</calcChain>
</file>

<file path=xl/sharedStrings.xml><?xml version="1.0" encoding="utf-8"?>
<sst xmlns="http://schemas.openxmlformats.org/spreadsheetml/2006/main" count="22" uniqueCount="22">
  <si>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</si>
  <si>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</si>
  <si>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</si>
  <si>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</si>
  <si>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</si>
  <si>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</si>
  <si>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</si>
  <si>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</si>
  <si>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</si>
  <si>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</si>
  <si>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</si>
  <si>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</si>
  <si>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</si>
  <si>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</si>
  <si>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</si>
  <si>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</si>
  <si>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</si>
  <si>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</si>
  <si>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</si>
  <si>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CUENTAS POR PAGAR A LARGO PLAZOS</t>
  </si>
  <si>
    <t>TOTAL DE PASIVOS NO CORRIENTES</t>
  </si>
  <si>
    <t>AL 31 DE MAYO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</si>
</sst>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 tint="-0.49998474074526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3" fillId="0" borderId="0" xfId="1" applyFont="1" applyFill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164" fontId="4" fillId="0" borderId="2" xfId="1" applyFont="1" applyFill="1" applyBorder="1" applyAlignment="1">
      <alignment horizontal="right" vertical="center"/>
    </xf>
    <xf numFmtId="164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5" fillId="0" borderId="0" xfId="1" applyFont="1"/>
    <xf numFmtId="164" fontId="3" fillId="0" borderId="3" xfId="1" applyFont="1" applyFill="1" applyBorder="1" applyAlignment="1">
      <alignment horizontal="right" vertical="center"/>
    </xf>
    <xf numFmtId="164" fontId="3" fillId="0" borderId="3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6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69BCB.06E585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</xdr:rowOff>
    </xdr:from>
    <xdr:to>
      <xdr:col>3</xdr:col>
      <xdr:colOff>1009650</xdr:colOff>
      <xdr:row>42</xdr:row>
      <xdr:rowOff>47625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8439151"/>
          <a:ext cx="5819775" cy="6476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APROBADO</a:t>
          </a:r>
          <a:r>
            <a:rPr lang="es-E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POR</a:t>
          </a:r>
          <a:endParaRPr lang="en-US" sz="1200" b="1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Manuel Cruz Amézquita		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Encargado Financiero		                  Director Administrativo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2047875</xdr:colOff>
      <xdr:row>0</xdr:row>
      <xdr:rowOff>0</xdr:rowOff>
    </xdr:from>
    <xdr:to>
      <xdr:col>1</xdr:col>
      <xdr:colOff>38099</xdr:colOff>
      <xdr:row>6</xdr:row>
      <xdr:rowOff>10085</xdr:rowOff>
    </xdr:to>
    <xdr:pic>
      <xdr:nvPicPr>
        <xdr:cNvPr id="8" name="Imagen 1" descr="cid:image001.jpg@01D69BCB.06E585E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0"/>
          <a:ext cx="2038349" cy="1438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2066925</xdr:colOff>
      <xdr:row>0</xdr:row>
      <xdr:rowOff>47625</xdr:rowOff>
    </xdr:from>
    <xdr:to>
      <xdr:col>1</xdr:col>
      <xdr:colOff>57149</xdr:colOff>
      <xdr:row>6</xdr:row>
      <xdr:rowOff>57710</xdr:rowOff>
    </xdr:to>
    <xdr:pic>
      <xdr:nvPicPr>
        <xdr:cNvPr id="5" name="Imagen 1" descr="cid:image001.jpg@01D69BCB.06E585E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7625"/>
          <a:ext cx="2038349" cy="143883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zoomScaleNormal="100" workbookViewId="0">
      <selection activeCell="D19" sqref="D19"/>
    </sheetView>
  </sheetViews>
  <sheetFormatPr baseColWidth="10" defaultColWidth="11.42578125" defaultRowHeight="15.75" x14ac:dyDescent="0.2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 x14ac:dyDescent="0.25">
      <c r="A1" s="15"/>
      <c r="B1" s="15"/>
      <c r="C1" s="15"/>
      <c r="D1" s="15"/>
    </row>
    <row r="2" spans="1:6" ht="18.75" x14ac:dyDescent="0.25">
      <c r="A2" s="15"/>
      <c r="B2" s="15"/>
      <c r="C2" s="15"/>
      <c r="D2" s="15"/>
    </row>
    <row r="3" spans="1:6" ht="18.75" x14ac:dyDescent="0.25">
      <c r="A3" s="13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5"/>
      <c r="B5" s="15"/>
      <c r="C5" s="15"/>
      <c r="D5" s="15"/>
    </row>
    <row r="6" spans="1:6" ht="18.75" x14ac:dyDescent="0.25">
      <c r="A6" s="8"/>
      <c r="B6" s="8"/>
      <c r="C6" s="8"/>
      <c r="D6" s="8"/>
    </row>
    <row r="7" spans="1:6" ht="18.75" x14ac:dyDescent="0.25">
      <c r="A7" s="15" t="s">
        <v>17</v>
      </c>
      <c r="B7" s="15"/>
      <c r="C7" s="15"/>
      <c r="D7" s="15"/>
    </row>
    <row r="8" spans="1:6" ht="18.75" x14ac:dyDescent="0.25">
      <c r="A8" s="15" t="s">
        <v>21</v>
      </c>
      <c r="B8" s="15"/>
      <c r="C8" s="15"/>
      <c r="D8" s="15"/>
    </row>
    <row r="9" spans="1:6" ht="18.75" x14ac:dyDescent="0.25">
      <c r="A9" s="15" t="s">
        <v>0</v>
      </c>
      <c r="B9" s="15"/>
      <c r="C9" s="15"/>
      <c r="D9" s="15"/>
    </row>
    <row r="11" spans="1:6" ht="18" customHeight="1" x14ac:dyDescent="0.25">
      <c r="A11" s="3" t="s">
        <v>1</v>
      </c>
    </row>
    <row r="12" spans="1:6" ht="18" customHeight="1" x14ac:dyDescent="0.25">
      <c r="A12" s="3"/>
    </row>
    <row r="13" spans="1:6" ht="18" customHeight="1" x14ac:dyDescent="0.25">
      <c r="A13" s="3" t="s">
        <v>2</v>
      </c>
    </row>
    <row r="14" spans="1:6" ht="18" customHeight="1" x14ac:dyDescent="0.25">
      <c r="A14" s="1" t="s">
        <v>3</v>
      </c>
      <c r="D14" s="14">
        <v>207489350.34</v>
      </c>
      <c r="F14" s="9"/>
    </row>
    <row r="15" spans="1:6" ht="18" customHeight="1" x14ac:dyDescent="0.25">
      <c r="A15" s="3" t="s">
        <v>4</v>
      </c>
      <c r="B15" s="3"/>
      <c r="D15" s="5">
        <f>+D14</f>
        <v>207489350.34</v>
      </c>
    </row>
    <row r="16" spans="1:6" ht="18" customHeight="1" x14ac:dyDescent="0.25"/>
    <row r="17" spans="1:6" ht="18" customHeight="1" x14ac:dyDescent="0.25">
      <c r="A17" s="3" t="s">
        <v>5</v>
      </c>
    </row>
    <row r="18" spans="1:6" ht="18" customHeight="1" x14ac:dyDescent="0.25">
      <c r="A18" s="1" t="s">
        <v>16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</f>
        <v>367157921.17000002</v>
      </c>
      <c r="F18" s="9"/>
    </row>
    <row r="19" spans="1:6" ht="18" customHeight="1" x14ac:dyDescent="0.25">
      <c r="A19" s="3" t="s">
        <v>6</v>
      </c>
      <c r="B19" s="3"/>
      <c r="D19" s="5">
        <f>SUM(D18:D18)</f>
        <v>367157921.17000002</v>
      </c>
    </row>
    <row r="20" spans="1:6" ht="18" customHeight="1" x14ac:dyDescent="0.25"/>
    <row r="21" spans="1:6" ht="18" customHeight="1" thickBot="1" x14ac:dyDescent="0.3">
      <c r="A21" s="3" t="s">
        <v>7</v>
      </c>
      <c r="D21" s="6">
        <f>+D15+D19</f>
        <v>574647271.50999999</v>
      </c>
    </row>
    <row r="22" spans="1:6" ht="26.25" customHeight="1" thickTop="1" x14ac:dyDescent="0.25"/>
    <row r="23" spans="1:6" ht="18" customHeight="1" x14ac:dyDescent="0.25">
      <c r="A23" s="3" t="s">
        <v>8</v>
      </c>
    </row>
    <row r="24" spans="1:6" ht="18" customHeight="1" x14ac:dyDescent="0.25"/>
    <row r="25" spans="1:6" ht="18" customHeight="1" x14ac:dyDescent="0.25">
      <c r="A25" s="3" t="s">
        <v>9</v>
      </c>
    </row>
    <row r="26" spans="1:6" ht="18" customHeight="1" x14ac:dyDescent="0.25">
      <c r="A26" s="1" t="s">
        <v>10</v>
      </c>
      <c r="D26" s="4">
        <v>10975546.390000001</v>
      </c>
      <c r="E26" s="4"/>
      <c r="F26" s="10"/>
    </row>
    <row r="27" spans="1:6" ht="18" customHeight="1" x14ac:dyDescent="0.25">
      <c r="A27" s="3" t="s">
        <v>11</v>
      </c>
      <c r="B27" s="3"/>
      <c r="D27" s="5">
        <f>SUM(D26:D26)</f>
        <v>10975546.390000001</v>
      </c>
    </row>
    <row r="28" spans="1:6" ht="18" customHeight="1" x14ac:dyDescent="0.25">
      <c r="A28" s="3"/>
      <c r="B28" s="3"/>
      <c r="D28" s="7"/>
    </row>
    <row r="29" spans="1:6" ht="18" customHeight="1" x14ac:dyDescent="0.25">
      <c r="A29" s="3" t="s">
        <v>18</v>
      </c>
      <c r="B29" s="3"/>
      <c r="D29" s="7"/>
    </row>
    <row r="30" spans="1:6" ht="18" customHeight="1" x14ac:dyDescent="0.25">
      <c r="A30" s="1" t="s">
        <v>19</v>
      </c>
      <c r="D30" s="12">
        <v>0</v>
      </c>
    </row>
    <row r="31" spans="1:6" ht="18" customHeight="1" x14ac:dyDescent="0.25">
      <c r="A31" s="3" t="s">
        <v>20</v>
      </c>
      <c r="D31" s="11">
        <f>D30</f>
        <v>0</v>
      </c>
    </row>
    <row r="32" spans="1:6" ht="18" customHeight="1" x14ac:dyDescent="0.25">
      <c r="A32" s="3"/>
    </row>
    <row r="33" spans="1:4" ht="18" customHeight="1" x14ac:dyDescent="0.25">
      <c r="A33" s="1" t="s">
        <v>12</v>
      </c>
      <c r="D33" s="4">
        <f>D21-D27</f>
        <v>563671725.12</v>
      </c>
    </row>
    <row r="34" spans="1:4" ht="18" customHeight="1" x14ac:dyDescent="0.25">
      <c r="A34" s="1" t="s">
        <v>13</v>
      </c>
      <c r="D34" s="4">
        <v>0</v>
      </c>
    </row>
    <row r="35" spans="1:4" ht="18" customHeight="1" x14ac:dyDescent="0.25">
      <c r="A35" s="3" t="s">
        <v>15</v>
      </c>
      <c r="B35" s="3"/>
      <c r="D35" s="5">
        <f>SUM(D33:D34)</f>
        <v>563671725.12</v>
      </c>
    </row>
    <row r="36" spans="1:4" ht="18" customHeight="1" x14ac:dyDescent="0.25">
      <c r="A36" s="3"/>
      <c r="B36" s="3"/>
      <c r="D36" s="7"/>
    </row>
    <row r="37" spans="1:4" ht="21.75" customHeight="1" thickBot="1" x14ac:dyDescent="0.3">
      <c r="A37" s="3" t="s">
        <v>14</v>
      </c>
      <c r="B37" s="3"/>
      <c r="D37" s="6">
        <f>D27+D35</f>
        <v>574647271.50999999</v>
      </c>
    </row>
    <row r="38" spans="1:4" ht="18" customHeight="1" thickTop="1" x14ac:dyDescent="0.25">
      <c r="A38" s="3"/>
      <c r="B38" s="3"/>
      <c r="D38" s="7"/>
    </row>
    <row r="39" spans="1:4" ht="18" customHeight="1" x14ac:dyDescent="0.25"/>
    <row r="45" spans="1:4" x14ac:dyDescent="0.25">
      <c r="A45" s="3"/>
    </row>
    <row r="48" spans="1:4" x14ac:dyDescent="0.25">
      <c r="A48" s="3"/>
    </row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74803149606299213" bottom="0.74803149606299213" header="0.19685039370078741" footer="0.19685039370078741"/>
  <pageSetup scale="85" orientation="portrait" r:id="rId1"/>
  <rowBreaks count="1" manualBreakCount="1">
    <brk id="5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Manuel Cruz</cp:lastModifiedBy>
  <cp:lastPrinted>2022-01-14T14:17:14Z</cp:lastPrinted>
  <dcterms:created xsi:type="dcterms:W3CDTF">2013-08-12T15:26:54Z</dcterms:created>
  <dcterms:modified xsi:type="dcterms:W3CDTF">2022-07-11T14:14:44Z</dcterms:modified>
</cp:coreProperties>
</file>